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Семенковск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F21" i="2" l="1"/>
  <c r="E21" i="2"/>
  <c r="F34" i="2"/>
  <c r="E34" i="2"/>
  <c r="F30" i="2"/>
  <c r="E30" i="2"/>
  <c r="F27" i="2" l="1"/>
  <c r="E27" i="2"/>
  <c r="F15" i="2"/>
  <c r="E15" i="2"/>
  <c r="F25" i="2" l="1"/>
  <c r="E25" i="2"/>
  <c r="F19" i="2"/>
  <c r="E19" i="2"/>
  <c r="F17" i="2"/>
  <c r="E17" i="2"/>
  <c r="F9" i="2"/>
  <c r="E9" i="2"/>
  <c r="E37" i="2" l="1"/>
  <c r="F37" i="2"/>
</calcChain>
</file>

<file path=xl/sharedStrings.xml><?xml version="1.0" encoding="utf-8"?>
<sst xmlns="http://schemas.openxmlformats.org/spreadsheetml/2006/main" count="93" uniqueCount="55">
  <si>
    <t>Наименование показателя</t>
  </si>
  <si>
    <t xml:space="preserve">Коды функциональной классификации расходов бюджетов Российской Федерации 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</si>
  <si>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</si>
  <si>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</si>
  <si>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</si>
  <si>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</si>
  <si>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</si>
  <si>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</si>
  <si>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</si>
  <si>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</si>
  <si>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</si>
  <si>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</si>
  <si>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</si>
  <si>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</si>
  <si>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</si>
  <si>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</si>
  <si>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</si>
  <si>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</si>
  <si>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</si>
  <si>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</si>
  <si>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</si>
  <si>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</si>
  <si>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</si>
  <si>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</si>
  <si>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</si>
  <si>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</si>
  <si>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</si>
  <si>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</si>
  <si>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</si>
  <si>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</si>
  <si>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</si>
  <si>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</si>
  <si>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</si>
  <si>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</si>
  <si>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</si>
  <si>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</si>
  <si>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</si>
  <si>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</si>
  <si>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</si>
  <si>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</si>
  <si>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</si>
  <si>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</si>
  <si>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</si>
  <si>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</si>
  <si>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</si>
  <si>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Код главного распорядителя средств бюджета</t>
  </si>
  <si>
    <t>Национальная  оборона</t>
  </si>
  <si>
    <t>Мобилизационная и вневойсковая подготовка</t>
  </si>
  <si>
    <t>Другие вопросы в области культуры, кинематографии</t>
  </si>
  <si>
    <t>Жилищное хозяйство</t>
  </si>
  <si>
    <t>Другие вопросы в области социальной политики</t>
  </si>
  <si>
    <t>Другие вопросы в области физической культуры и спорта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</si>
  <si>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Семенковского сельского поселения за 2022 год"   </t>
  </si>
  <si>
    <t>Приложение 4</t>
  </si>
  <si>
    <t>Ведомственная структура расходов бюджета Семенковского сельского поселения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</si>
</sst>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;[Red]\-#,##0.0;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 applyProtection="1">
      <alignment horizontal="center"/>
      <protection hidden="1"/>
    </xf>
    <xf numFmtId="165" fontId="6" fillId="0" borderId="1" xfId="0" applyNumberFormat="1" applyFont="1" applyFill="1" applyBorder="1" applyAlignment="1" applyProtection="1">
      <alignment horizontal="center"/>
      <protection hidden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view="pageBreakPreview" zoomScale="60" zoomScaleNormal="100" workbookViewId="0">
      <selection activeCell="D8" sqref="D8"/>
    </sheetView>
  </sheetViews>
  <sheetFormatPr defaultColWidth="9.28515625" defaultRowHeight="12.75" x14ac:dyDescent="0.2"/>
  <cols>
    <col min="1" max="1" width="53.7109375" style="2" customWidth="1"/>
    <col min="2" max="2" width="16.28515625" style="2" customWidth="1"/>
    <col min="3" max="5" width="15.7109375" style="3" customWidth="1"/>
    <col min="6" max="6" width="17.7109375" style="4" customWidth="1"/>
    <col min="7" max="36" width="9.28515625" style="1" customWidth="1"/>
    <col min="37" max="16384" width="9.28515625" style="1"/>
  </cols>
  <sheetData>
    <row r="1" spans="1:6" x14ac:dyDescent="0.2">
      <c r="C1" s="34" t="s">
        <v>53</v>
      </c>
      <c r="D1" s="34"/>
      <c r="E1" s="34"/>
      <c r="F1" s="34"/>
    </row>
    <row r="2" spans="1:6" ht="60.6" customHeight="1" x14ac:dyDescent="0.2">
      <c r="C2" s="35" t="s">
        <v>52</v>
      </c>
      <c r="D2" s="35"/>
      <c r="E2" s="35"/>
      <c r="F2" s="35"/>
    </row>
    <row r="3" spans="1:6" ht="14.45" customHeight="1" x14ac:dyDescent="0.2">
      <c r="C3" s="23"/>
      <c r="D3" s="23"/>
      <c r="E3" s="23"/>
      <c r="F3" s="24"/>
    </row>
    <row r="4" spans="1:6" ht="40.5" customHeight="1" x14ac:dyDescent="0.2">
      <c r="A4" s="32" t="s">
        <v>54</v>
      </c>
      <c r="B4" s="32"/>
      <c r="C4" s="33"/>
      <c r="D4" s="33"/>
      <c r="E4" s="33"/>
      <c r="F4" s="33"/>
    </row>
    <row r="5" spans="1:6" ht="32.450000000000003" customHeight="1" x14ac:dyDescent="0.2">
      <c r="A5" s="36" t="s">
        <v>0</v>
      </c>
      <c r="B5" s="37" t="s">
        <v>45</v>
      </c>
      <c r="C5" s="36" t="s">
        <v>1</v>
      </c>
      <c r="D5" s="38"/>
      <c r="E5" s="38" t="s">
        <v>2</v>
      </c>
      <c r="F5" s="38" t="s">
        <v>3</v>
      </c>
    </row>
    <row r="6" spans="1:6" ht="30.6" customHeight="1" x14ac:dyDescent="0.2">
      <c r="A6" s="38"/>
      <c r="B6" s="39"/>
      <c r="C6" s="38"/>
      <c r="D6" s="38"/>
      <c r="E6" s="38"/>
      <c r="F6" s="38"/>
    </row>
    <row r="7" spans="1:6" ht="27" hidden="1" customHeight="1" x14ac:dyDescent="0.2">
      <c r="A7" s="38"/>
      <c r="B7" s="20"/>
      <c r="C7" s="7" t="s">
        <v>4</v>
      </c>
      <c r="D7" s="7" t="s">
        <v>5</v>
      </c>
      <c r="E7" s="38"/>
      <c r="F7" s="38"/>
    </row>
    <row r="8" spans="1:6" ht="15.75" x14ac:dyDescent="0.2">
      <c r="A8" s="40">
        <v>1</v>
      </c>
      <c r="B8" s="40">
        <v>2</v>
      </c>
      <c r="C8" s="40">
        <v>3</v>
      </c>
      <c r="D8" s="40">
        <v>4</v>
      </c>
      <c r="E8" s="40">
        <v>5</v>
      </c>
      <c r="F8" s="41">
        <v>6</v>
      </c>
    </row>
    <row r="9" spans="1:6" ht="15.75" x14ac:dyDescent="0.2">
      <c r="A9" s="6" t="s">
        <v>6</v>
      </c>
      <c r="B9" s="7">
        <v>719</v>
      </c>
      <c r="C9" s="7" t="s">
        <v>7</v>
      </c>
      <c r="D9" s="7" t="s">
        <v>8</v>
      </c>
      <c r="E9" s="25">
        <f>SUM(E10:E14)</f>
        <v>12185.1</v>
      </c>
      <c r="F9" s="25">
        <f>SUM(F10:F14)</f>
        <v>11782.5</v>
      </c>
    </row>
    <row r="10" spans="1:6" ht="45.6" customHeight="1" x14ac:dyDescent="0.25">
      <c r="A10" s="8" t="s">
        <v>9</v>
      </c>
      <c r="B10" s="5">
        <v>719</v>
      </c>
      <c r="C10" s="5" t="s">
        <v>7</v>
      </c>
      <c r="D10" s="5" t="s">
        <v>10</v>
      </c>
      <c r="E10" s="30">
        <v>2129.9</v>
      </c>
      <c r="F10" s="31">
        <v>2129.8000000000002</v>
      </c>
    </row>
    <row r="11" spans="1:6" ht="70.150000000000006" customHeight="1" x14ac:dyDescent="0.25">
      <c r="A11" s="8" t="s">
        <v>13</v>
      </c>
      <c r="B11" s="5">
        <v>719</v>
      </c>
      <c r="C11" s="9" t="s">
        <v>11</v>
      </c>
      <c r="D11" s="9" t="s">
        <v>14</v>
      </c>
      <c r="E11" s="30">
        <v>9300.7000000000007</v>
      </c>
      <c r="F11" s="31">
        <v>9169.2000000000007</v>
      </c>
    </row>
    <row r="12" spans="1:6" ht="51" customHeight="1" x14ac:dyDescent="0.25">
      <c r="A12" s="10" t="s">
        <v>16</v>
      </c>
      <c r="B12" s="5">
        <v>719</v>
      </c>
      <c r="C12" s="9" t="s">
        <v>11</v>
      </c>
      <c r="D12" s="9" t="s">
        <v>17</v>
      </c>
      <c r="E12" s="30">
        <v>140</v>
      </c>
      <c r="F12" s="31">
        <v>140</v>
      </c>
    </row>
    <row r="13" spans="1:6" ht="15.75" x14ac:dyDescent="0.25">
      <c r="A13" s="10" t="s">
        <v>18</v>
      </c>
      <c r="B13" s="5">
        <v>719</v>
      </c>
      <c r="C13" s="9" t="s">
        <v>11</v>
      </c>
      <c r="D13" s="9" t="s">
        <v>19</v>
      </c>
      <c r="E13" s="30">
        <v>1</v>
      </c>
      <c r="F13" s="31">
        <v>0</v>
      </c>
    </row>
    <row r="14" spans="1:6" ht="15.75" x14ac:dyDescent="0.25">
      <c r="A14" s="10" t="s">
        <v>20</v>
      </c>
      <c r="B14" s="5">
        <v>719</v>
      </c>
      <c r="C14" s="9" t="s">
        <v>11</v>
      </c>
      <c r="D14" s="9" t="s">
        <v>21</v>
      </c>
      <c r="E14" s="30">
        <v>613.5</v>
      </c>
      <c r="F14" s="31">
        <v>343.5</v>
      </c>
    </row>
    <row r="15" spans="1:6" ht="15.75" x14ac:dyDescent="0.2">
      <c r="A15" s="11" t="s">
        <v>46</v>
      </c>
      <c r="B15" s="5">
        <v>719</v>
      </c>
      <c r="C15" s="9" t="s">
        <v>31</v>
      </c>
      <c r="D15" s="9" t="s">
        <v>23</v>
      </c>
      <c r="E15" s="26">
        <f>E16</f>
        <v>283.60000000000002</v>
      </c>
      <c r="F15" s="25">
        <f>F16</f>
        <v>283.60000000000002</v>
      </c>
    </row>
    <row r="16" spans="1:6" ht="15.75" x14ac:dyDescent="0.2">
      <c r="A16" s="10" t="s">
        <v>47</v>
      </c>
      <c r="B16" s="5">
        <v>719</v>
      </c>
      <c r="C16" s="9" t="s">
        <v>31</v>
      </c>
      <c r="D16" s="9" t="s">
        <v>12</v>
      </c>
      <c r="E16" s="27">
        <v>283.60000000000002</v>
      </c>
      <c r="F16" s="28">
        <v>283.60000000000002</v>
      </c>
    </row>
    <row r="17" spans="1:6" ht="31.5" hidden="1" x14ac:dyDescent="0.2">
      <c r="A17" s="11" t="s">
        <v>22</v>
      </c>
      <c r="B17" s="20">
        <v>719</v>
      </c>
      <c r="C17" s="12" t="s">
        <v>12</v>
      </c>
      <c r="D17" s="12" t="s">
        <v>23</v>
      </c>
      <c r="E17" s="25">
        <f>SUM(E18:E18)</f>
        <v>0</v>
      </c>
      <c r="F17" s="25">
        <f>SUM(F18:F18)</f>
        <v>0</v>
      </c>
    </row>
    <row r="18" spans="1:6" ht="56.45" hidden="1" customHeight="1" x14ac:dyDescent="0.2">
      <c r="A18" s="10" t="s">
        <v>24</v>
      </c>
      <c r="B18" s="19">
        <v>719</v>
      </c>
      <c r="C18" s="9" t="s">
        <v>12</v>
      </c>
      <c r="D18" s="9" t="s">
        <v>25</v>
      </c>
      <c r="E18" s="27">
        <v>0</v>
      </c>
      <c r="F18" s="28">
        <v>0</v>
      </c>
    </row>
    <row r="19" spans="1:6" ht="15.75" hidden="1" x14ac:dyDescent="0.2">
      <c r="A19" s="11" t="s">
        <v>26</v>
      </c>
      <c r="B19" s="20">
        <v>708</v>
      </c>
      <c r="C19" s="12" t="s">
        <v>14</v>
      </c>
      <c r="D19" s="12" t="s">
        <v>23</v>
      </c>
      <c r="E19" s="25">
        <f>SUM(E20:E20)</f>
        <v>0</v>
      </c>
      <c r="F19" s="25">
        <f>SUM(F20:F20)</f>
        <v>0</v>
      </c>
    </row>
    <row r="20" spans="1:6" ht="23.45" hidden="1" customHeight="1" x14ac:dyDescent="0.2">
      <c r="A20" s="10" t="s">
        <v>27</v>
      </c>
      <c r="B20" s="19">
        <v>708</v>
      </c>
      <c r="C20" s="9" t="s">
        <v>14</v>
      </c>
      <c r="D20" s="9" t="s">
        <v>28</v>
      </c>
      <c r="E20" s="27"/>
      <c r="F20" s="28"/>
    </row>
    <row r="21" spans="1:6" ht="21.6" customHeight="1" x14ac:dyDescent="0.2">
      <c r="A21" s="11" t="s">
        <v>29</v>
      </c>
      <c r="B21" s="20">
        <v>719</v>
      </c>
      <c r="C21" s="12" t="s">
        <v>15</v>
      </c>
      <c r="D21" s="12" t="s">
        <v>23</v>
      </c>
      <c r="E21" s="25">
        <f>SUM(E22:E24)</f>
        <v>15894.5</v>
      </c>
      <c r="F21" s="25">
        <f>SUM(F22:F24)</f>
        <v>15405.6</v>
      </c>
    </row>
    <row r="22" spans="1:6" ht="21.6" customHeight="1" x14ac:dyDescent="0.25">
      <c r="A22" s="11" t="s">
        <v>49</v>
      </c>
      <c r="B22" s="5">
        <v>719</v>
      </c>
      <c r="C22" s="9" t="s">
        <v>15</v>
      </c>
      <c r="D22" s="9" t="s">
        <v>11</v>
      </c>
      <c r="E22" s="30">
        <v>26.5</v>
      </c>
      <c r="F22" s="31">
        <v>26.5</v>
      </c>
    </row>
    <row r="23" spans="1:6" ht="15.75" x14ac:dyDescent="0.25">
      <c r="A23" s="8" t="s">
        <v>30</v>
      </c>
      <c r="B23" s="5">
        <v>719</v>
      </c>
      <c r="C23" s="9" t="s">
        <v>15</v>
      </c>
      <c r="D23" s="9" t="s">
        <v>31</v>
      </c>
      <c r="E23" s="30">
        <v>180</v>
      </c>
      <c r="F23" s="31">
        <v>178.5</v>
      </c>
    </row>
    <row r="24" spans="1:6" ht="20.25" customHeight="1" x14ac:dyDescent="0.25">
      <c r="A24" s="13" t="s">
        <v>32</v>
      </c>
      <c r="B24" s="5">
        <v>719</v>
      </c>
      <c r="C24" s="9" t="s">
        <v>15</v>
      </c>
      <c r="D24" s="9" t="s">
        <v>12</v>
      </c>
      <c r="E24" s="30">
        <v>15688</v>
      </c>
      <c r="F24" s="31">
        <v>15200.6</v>
      </c>
    </row>
    <row r="25" spans="1:6" ht="15.75" x14ac:dyDescent="0.2">
      <c r="A25" s="11" t="s">
        <v>33</v>
      </c>
      <c r="B25" s="20">
        <v>719</v>
      </c>
      <c r="C25" s="12" t="s">
        <v>34</v>
      </c>
      <c r="D25" s="12" t="s">
        <v>23</v>
      </c>
      <c r="E25" s="25">
        <f>SUM(E26:E26)</f>
        <v>13.7</v>
      </c>
      <c r="F25" s="25">
        <f>SUM(F26:F26)</f>
        <v>13.7</v>
      </c>
    </row>
    <row r="26" spans="1:6" ht="15.75" x14ac:dyDescent="0.25">
      <c r="A26" s="10" t="s">
        <v>35</v>
      </c>
      <c r="B26" s="19">
        <v>719</v>
      </c>
      <c r="C26" s="9" t="s">
        <v>34</v>
      </c>
      <c r="D26" s="9" t="s">
        <v>34</v>
      </c>
      <c r="E26" s="30">
        <v>13.7</v>
      </c>
      <c r="F26" s="31">
        <v>13.7</v>
      </c>
    </row>
    <row r="27" spans="1:6" ht="15.75" x14ac:dyDescent="0.2">
      <c r="A27" s="11" t="s">
        <v>36</v>
      </c>
      <c r="B27" s="20">
        <v>719</v>
      </c>
      <c r="C27" s="12" t="s">
        <v>37</v>
      </c>
      <c r="D27" s="12" t="s">
        <v>23</v>
      </c>
      <c r="E27" s="25">
        <f>E28+E29</f>
        <v>7760.8</v>
      </c>
      <c r="F27" s="25">
        <f>F28+F29</f>
        <v>7760.8</v>
      </c>
    </row>
    <row r="28" spans="1:6" ht="15.75" x14ac:dyDescent="0.25">
      <c r="A28" s="10" t="s">
        <v>38</v>
      </c>
      <c r="B28" s="19">
        <v>719</v>
      </c>
      <c r="C28" s="9" t="s">
        <v>37</v>
      </c>
      <c r="D28" s="9" t="s">
        <v>11</v>
      </c>
      <c r="E28" s="30">
        <v>7760.8</v>
      </c>
      <c r="F28" s="31">
        <v>7760.8</v>
      </c>
    </row>
    <row r="29" spans="1:6" ht="31.5" hidden="1" x14ac:dyDescent="0.2">
      <c r="A29" s="10" t="s">
        <v>48</v>
      </c>
      <c r="B29" s="19">
        <v>708</v>
      </c>
      <c r="C29" s="9" t="s">
        <v>37</v>
      </c>
      <c r="D29" s="9" t="s">
        <v>14</v>
      </c>
      <c r="E29" s="27"/>
      <c r="F29" s="28"/>
    </row>
    <row r="30" spans="1:6" ht="15.75" x14ac:dyDescent="0.2">
      <c r="A30" s="11" t="s">
        <v>39</v>
      </c>
      <c r="B30" s="20">
        <v>719</v>
      </c>
      <c r="C30" s="15">
        <v>10</v>
      </c>
      <c r="D30" s="15" t="s">
        <v>23</v>
      </c>
      <c r="E30" s="25">
        <f>SUM(E31:E33)</f>
        <v>414.3</v>
      </c>
      <c r="F30" s="25">
        <f>SUM(F31:F33)</f>
        <v>414.3</v>
      </c>
    </row>
    <row r="31" spans="1:6" ht="15.75" x14ac:dyDescent="0.25">
      <c r="A31" s="10" t="s">
        <v>40</v>
      </c>
      <c r="B31" s="19">
        <v>719</v>
      </c>
      <c r="C31" s="14">
        <v>10</v>
      </c>
      <c r="D31" s="14" t="s">
        <v>11</v>
      </c>
      <c r="E31" s="30">
        <v>382.5</v>
      </c>
      <c r="F31" s="31">
        <v>382.5</v>
      </c>
    </row>
    <row r="32" spans="1:6" ht="15.75" hidden="1" x14ac:dyDescent="0.2">
      <c r="A32" s="10" t="s">
        <v>41</v>
      </c>
      <c r="B32" s="19">
        <v>708</v>
      </c>
      <c r="C32" s="14">
        <v>10</v>
      </c>
      <c r="D32" s="14" t="s">
        <v>12</v>
      </c>
      <c r="E32" s="27"/>
      <c r="F32" s="28"/>
    </row>
    <row r="33" spans="1:6" ht="15.75" x14ac:dyDescent="0.25">
      <c r="A33" s="10" t="s">
        <v>50</v>
      </c>
      <c r="B33" s="19">
        <v>719</v>
      </c>
      <c r="C33" s="14">
        <v>10</v>
      </c>
      <c r="D33" s="14" t="s">
        <v>17</v>
      </c>
      <c r="E33" s="30">
        <v>31.8</v>
      </c>
      <c r="F33" s="31">
        <v>31.8</v>
      </c>
    </row>
    <row r="34" spans="1:6" ht="15.75" x14ac:dyDescent="0.2">
      <c r="A34" s="16" t="s">
        <v>42</v>
      </c>
      <c r="B34" s="22">
        <v>719</v>
      </c>
      <c r="C34" s="15" t="s">
        <v>19</v>
      </c>
      <c r="D34" s="15" t="s">
        <v>23</v>
      </c>
      <c r="E34" s="25">
        <f>E35+E36</f>
        <v>13996.7</v>
      </c>
      <c r="F34" s="25">
        <f>F35+F36</f>
        <v>13932</v>
      </c>
    </row>
    <row r="35" spans="1:6" ht="15.75" x14ac:dyDescent="0.25">
      <c r="A35" s="13" t="s">
        <v>43</v>
      </c>
      <c r="B35" s="21">
        <v>719</v>
      </c>
      <c r="C35" s="14" t="s">
        <v>19</v>
      </c>
      <c r="D35" s="14" t="s">
        <v>31</v>
      </c>
      <c r="E35" s="30">
        <v>1642</v>
      </c>
      <c r="F35" s="31">
        <v>1583.9</v>
      </c>
    </row>
    <row r="36" spans="1:6" ht="33.6" customHeight="1" x14ac:dyDescent="0.25">
      <c r="A36" s="10" t="s">
        <v>51</v>
      </c>
      <c r="B36" s="21">
        <v>719</v>
      </c>
      <c r="C36" s="14" t="s">
        <v>19</v>
      </c>
      <c r="D36" s="14" t="s">
        <v>15</v>
      </c>
      <c r="E36" s="30">
        <v>12354.7</v>
      </c>
      <c r="F36" s="31">
        <v>12348.1</v>
      </c>
    </row>
    <row r="37" spans="1:6" ht="18.75" x14ac:dyDescent="0.2">
      <c r="A37" s="17" t="s">
        <v>44</v>
      </c>
      <c r="B37" s="17">
        <v>719</v>
      </c>
      <c r="C37" s="18" t="s">
        <v>23</v>
      </c>
      <c r="D37" s="18" t="s">
        <v>23</v>
      </c>
      <c r="E37" s="29">
        <f>E34+E30+E27+E25+E21+E19+E17+E15+E9</f>
        <v>50548.7</v>
      </c>
      <c r="F37" s="29">
        <f>F34+F30+F27+F25+F21+F19+F17+F15+F9</f>
        <v>49592.5</v>
      </c>
    </row>
  </sheetData>
  <mergeCells count="8">
    <mergeCell ref="C1:F1"/>
    <mergeCell ref="C2:F2"/>
    <mergeCell ref="A4:F4"/>
    <mergeCell ref="A5:A7"/>
    <mergeCell ref="B5:B6"/>
    <mergeCell ref="C5:D6"/>
    <mergeCell ref="E5:E7"/>
    <mergeCell ref="F5:F7"/>
  </mergeCells>
  <phoneticPr fontId="0" type="noConversion"/>
  <pageMargins left="0.78740157480314965" right="0" top="0" bottom="0" header="0.51181102362204722" footer="0.51181102362204722"/>
  <pageSetup paperSize="9" scale="7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2023-03-01T09:55:36Z</cp:lastPrinted>
  <dcterms:created xsi:type="dcterms:W3CDTF">2010-06-15T10:28:30Z</dcterms:created>
  <dcterms:modified xsi:type="dcterms:W3CDTF">2023-03-31T08:04:33Z</dcterms:modified>
</cp:coreProperties>
</file>