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РАЙОН+\"/>
    </mc:Choice>
  </mc:AlternateContent>
  <bookViews>
    <workbookView xWindow="-105" yWindow="-105" windowWidth="19410" windowHeight="10410"/>
  </bookViews>
  <sheets>
    <sheet name="Бюджет_15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2" l="1"/>
  <c r="D24" i="2"/>
  <c r="C10" i="2"/>
  <c r="D10" i="2"/>
  <c r="D46" i="2"/>
  <c r="C46" i="2"/>
</calcChain>
</file>

<file path=xl/sharedStrings.xml><?xml version="1.0" encoding="utf-8"?>
<sst xmlns="http://schemas.openxmlformats.org/spreadsheetml/2006/main" count="48" uniqueCount="48">
  <si>
    <t>Наименование показателя</t>
  </si>
  <si>
    <t>Кассовое исполнение  (тыс.руб.)</t>
  </si>
  <si>
    <t>Представительное Собрание Вологодского муниципального района</t>
  </si>
  <si>
    <t>Администрация Вологодского муниципального района</t>
  </si>
  <si>
    <t>Код главного распорядителя средств районного бюджета</t>
  </si>
  <si>
    <t>Комитет по физической культуре и спорту администрации Вологодского муниципального района</t>
  </si>
  <si>
    <t>Итого расходов:</t>
  </si>
  <si>
    <t>из них инвестиционные проекты за счет межбюджетных трансфертов:</t>
  </si>
  <si>
    <t>Комитет по образованию и культуре администрации Вологодского муниципального района</t>
  </si>
  <si>
    <t>из них инвестиционные проекты  и капитальный ремонт за счет межбюджетных трансфертов:</t>
  </si>
  <si>
    <t>Утвержденный бюджет  (тыс.руб.)</t>
  </si>
  <si>
    <t>Представительное Собрание Вологодского муниципального округа</t>
  </si>
  <si>
    <t>Администрация Вологодского муниципального округа</t>
  </si>
  <si>
    <t>Контрольная комиссия Вологодского муниципального района</t>
  </si>
  <si>
    <t>1. Модернизация системы водоснабжения в д. Стризнево Старосельского с/п</t>
  </si>
  <si>
    <t>2. ПСД по объекту: Модернизация системы водоснабжения п. Кипелово Старосельского с/п</t>
  </si>
  <si>
    <t>3. ПСД по объекту: Модернизация системы водоснабжения д. Новое Кубенского с/п</t>
  </si>
  <si>
    <t>4. Капитальный ремонт КНС и напорного коллектора п. Майский</t>
  </si>
  <si>
    <t>5. Строительство распределительного газопровода для газоснабжения застройки индивидуальных жилых домов по ул. Северная и ул. Приозернаяв в с.Новленское</t>
  </si>
  <si>
    <t>6. Строительство распределительного газопровода улиц Солнечная, Цветочная и Радужнаяв с.Новленское</t>
  </si>
  <si>
    <t>7. Строительство локального водопровода улиц Солнечная, Цветочная и Радужнаяв с.Новленское</t>
  </si>
  <si>
    <t>8. Строительство системы водоотведения улиц Солнечная, Цветочная и Радужнаяв с.Новленское</t>
  </si>
  <si>
    <t>9. Разработка ПСД на объект "Реконструкция водопроводной сети и внедрение 2-х модульных установок по очистке питьевой воды в с. Кубенское</t>
  </si>
  <si>
    <t>10. Приобретение котельного оборудования для котельной в п.Федотово Вологодского района</t>
  </si>
  <si>
    <t>1. Капитальный ремонт МБОУ ВМР «Васильевская средняя школа»</t>
  </si>
  <si>
    <t>2. Капитальный ремонт МБОУ ВМР «Гончаровская основная школа»</t>
  </si>
  <si>
    <t>3. Капитальный ремонт помещений школы МБОУ ВМР «Дубровская основная школа имени Сугрина В.В.»</t>
  </si>
  <si>
    <t>4. Ремонт МБОУ ВМР Майская средняя школа"</t>
  </si>
  <si>
    <t>5. Капитальный ремонт МБОУ ВМР "Семенковская средняя школа"</t>
  </si>
  <si>
    <t>6. Капитальный ремонт МБДОУ ВМР «Можайский детский сад общеразвивающего вида»</t>
  </si>
  <si>
    <t>7. Капитальный ремонт здания и помещений МБДОУ ВМР «Семенковский детский сад общеразвивающего вида»</t>
  </si>
  <si>
    <t>8. Капитальный ремонт МБДОУ ВМР «Спасский детский сад»</t>
  </si>
  <si>
    <t>9. Строительство пришкольной спортивной площадки МБОУ «Надеевская основная школа»</t>
  </si>
  <si>
    <t>10. Строительство пришкольной спортивной площадки МБОУ «Перьевская основная школа»</t>
  </si>
  <si>
    <t>11. Строительство пришкольной спортивной площадки МБОУ «Погореловская основная школа»</t>
  </si>
  <si>
    <t>12. Завершение ремонтных работ 2021г. по МБОУ ВМР «Огарковская средняя школа»</t>
  </si>
  <si>
    <t>13. Ремонт спорт зала МБОУ ВМР "Васильевская средняя школа"</t>
  </si>
  <si>
    <t xml:space="preserve">14. Ремонт фасадов в рамках сохранения объекта культурного наследия регионального значения «Усадьба Спасское-Куркино, XVIII – нач. XX вв. Главный дом» </t>
  </si>
  <si>
    <t>15. Капитальный ремонт здания МБОУ ВМР "Новленская средняя школа им. И.А. Каберова"</t>
  </si>
  <si>
    <t>16. Капитальный ремонт здания Новленского библиотечного филиала им. В.В.Дементьева Межпоселенченской централизованной библиотечной системы</t>
  </si>
  <si>
    <t>17. Капитальный ремонт здания МБОУ ВМР "Новленский детский сад"</t>
  </si>
  <si>
    <t>18. Капитальный ремонт стадиона МБОУ ВМР "Новленская средняя школа им. И.А. Каберова"</t>
  </si>
  <si>
    <t>19. Капитальный ремонт здания МБУК "Новленский ДК"</t>
  </si>
  <si>
    <t xml:space="preserve">20. Ремонт спортивного зала МБОУ ВМР «Погореловская основная школа» </t>
  </si>
  <si>
    <t xml:space="preserve">21. Ремонт МБОУ ВМР «Кубенская средняя школа имени А.Ф. Клубова» </t>
  </si>
  <si>
    <t>к решению Представительного Собрания  Вологодского муниципального округа от ____.2023 №___  "Об утверждении годового отчета об исполнении районного бюджета за  2022 год "</t>
  </si>
  <si>
    <t>Ведомственная структура расходов районного бюджета за 2022 год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</si>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</sst>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"/>
    <numFmt numFmtId="165" formatCode="#,##0.0"/>
    <numFmt numFmtId="166" formatCode="#,##0.0;[Red]\-#,##0.0;0.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"/>
      <name val="Arial CYR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1" fillId="0" borderId="0"/>
    <xf numFmtId="0" fontId="5" fillId="0" borderId="0"/>
    <xf numFmtId="0" fontId="14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2" fillId="0" borderId="0" xfId="6"/>
    <xf numFmtId="49" fontId="2" fillId="0" borderId="0" xfId="6" applyNumberFormat="1" applyAlignment="1">
      <alignment wrapText="1"/>
    </xf>
    <xf numFmtId="0" fontId="2" fillId="0" borderId="0" xfId="6" applyAlignment="1">
      <alignment horizontal="center"/>
    </xf>
    <xf numFmtId="0" fontId="2" fillId="0" borderId="0" xfId="6" applyFill="1" applyAlignment="1">
      <alignment horizontal="center"/>
    </xf>
    <xf numFmtId="0" fontId="8" fillId="0" borderId="1" xfId="0" applyFont="1" applyBorder="1" applyAlignment="1">
      <alignment horizontal="center" wrapText="1"/>
    </xf>
    <xf numFmtId="165" fontId="10" fillId="0" borderId="1" xfId="0" applyNumberFormat="1" applyFont="1" applyBorder="1" applyAlignment="1">
      <alignment horizontal="center" vertical="center"/>
    </xf>
    <xf numFmtId="164" fontId="7" fillId="0" borderId="1" xfId="6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Border="1" applyAlignment="1">
      <alignment horizontal="center" vertical="center"/>
    </xf>
    <xf numFmtId="165" fontId="10" fillId="0" borderId="1" xfId="6" applyNumberFormat="1" applyFont="1" applyFill="1" applyBorder="1" applyAlignment="1" applyProtection="1">
      <alignment horizontal="center" vertical="center"/>
      <protection hidden="1"/>
    </xf>
    <xf numFmtId="165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Alignment="1">
      <alignment horizontal="center"/>
    </xf>
    <xf numFmtId="166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164" fontId="12" fillId="2" borderId="1" xfId="6" applyNumberFormat="1" applyFont="1" applyFill="1" applyBorder="1" applyAlignment="1" applyProtection="1">
      <alignment horizontal="center" vertical="center"/>
      <protection hidden="1"/>
    </xf>
    <xf numFmtId="164" fontId="10" fillId="0" borderId="1" xfId="6" applyNumberFormat="1" applyFont="1" applyFill="1" applyBorder="1" applyAlignment="1" applyProtection="1">
      <alignment horizontal="center" vertical="top" wrapText="1"/>
      <protection hidden="1"/>
    </xf>
    <xf numFmtId="0" fontId="9" fillId="0" borderId="1" xfId="0" applyFont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wrapText="1"/>
    </xf>
    <xf numFmtId="165" fontId="7" fillId="2" borderId="1" xfId="0" applyNumberFormat="1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164" fontId="6" fillId="0" borderId="1" xfId="6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wrapText="1"/>
    </xf>
    <xf numFmtId="164" fontId="6" fillId="0" borderId="1" xfId="6" applyNumberFormat="1" applyFont="1" applyFill="1" applyBorder="1" applyAlignment="1" applyProtection="1">
      <alignment vertical="center" wrapText="1"/>
      <protection hidden="1"/>
    </xf>
    <xf numFmtId="165" fontId="10" fillId="2" borderId="1" xfId="1" applyNumberFormat="1" applyFont="1" applyFill="1" applyBorder="1" applyAlignment="1" applyProtection="1">
      <alignment horizontal="center" vertical="center"/>
      <protection hidden="1"/>
    </xf>
    <xf numFmtId="0" fontId="16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/>
    <xf numFmtId="0" fontId="17" fillId="0" borderId="0" xfId="6" applyFont="1" applyFill="1" applyAlignment="1">
      <alignment horizontal="center" vertical="center"/>
    </xf>
    <xf numFmtId="0" fontId="18" fillId="0" borderId="0" xfId="0" applyFont="1" applyAlignment="1">
      <alignment horizontal="center" wrapText="1"/>
    </xf>
  </cellXfs>
  <cellStyles count="7">
    <cellStyle name="Обычный" xfId="0" builtinId="0"/>
    <cellStyle name="Обычный 2" xfId="1"/>
    <cellStyle name="Обычный 2 2" xfId="2"/>
    <cellStyle name="Обычный 2 3 2" xfId="3"/>
    <cellStyle name="Обычный 3" xfId="4"/>
    <cellStyle name="Обычный 4" xfId="5"/>
    <cellStyle name="Обычный_tmp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abSelected="1" view="pageBreakPreview" zoomScale="80" zoomScaleNormal="100" zoomScaleSheetLayoutView="80" workbookViewId="0">
      <selection activeCell="D26" sqref="D26"/>
    </sheetView>
  </sheetViews>
  <sheetFormatPr defaultColWidth="9.28515625" defaultRowHeight="12.75" x14ac:dyDescent="0.2"/>
  <cols>
    <col min="1" max="1" width="67.42578125" style="2" customWidth="1"/>
    <col min="2" max="2" width="19.28515625" style="3" customWidth="1"/>
    <col min="3" max="3" width="17.7109375" style="4" customWidth="1"/>
    <col min="4" max="4" width="19.140625" style="1" customWidth="1"/>
    <col min="5" max="38" width="9.28515625" style="1" customWidth="1"/>
    <col min="39" max="16384" width="9.28515625" style="1"/>
  </cols>
  <sheetData>
    <row r="1" spans="1:4" ht="14.25" x14ac:dyDescent="0.2">
      <c r="B1" s="33" t="s">
        <v>47</v>
      </c>
      <c r="C1" s="33"/>
      <c r="D1" s="33"/>
    </row>
    <row r="2" spans="1:4" ht="69.75" customHeight="1" x14ac:dyDescent="0.25">
      <c r="B2" s="34" t="s">
        <v>45</v>
      </c>
      <c r="C2" s="34"/>
      <c r="D2" s="34"/>
    </row>
    <row r="3" spans="1:4" ht="45.75" customHeight="1" x14ac:dyDescent="0.2">
      <c r="A3" s="30" t="s">
        <v>46</v>
      </c>
      <c r="B3" s="31"/>
      <c r="C3" s="31"/>
      <c r="D3" s="32"/>
    </row>
    <row r="4" spans="1:4" ht="80.45" customHeight="1" x14ac:dyDescent="0.25">
      <c r="A4" s="29" t="s">
        <v>0</v>
      </c>
      <c r="B4" s="28" t="s">
        <v>4</v>
      </c>
      <c r="C4" s="22" t="s">
        <v>10</v>
      </c>
      <c r="D4" s="22" t="s">
        <v>1</v>
      </c>
    </row>
    <row r="5" spans="1:4" x14ac:dyDescent="0.2">
      <c r="A5" s="5">
        <v>1</v>
      </c>
      <c r="B5" s="5">
        <v>2</v>
      </c>
      <c r="C5" s="11">
        <v>3</v>
      </c>
      <c r="D5" s="11">
        <v>4</v>
      </c>
    </row>
    <row r="6" spans="1:4" ht="31.5" x14ac:dyDescent="0.25">
      <c r="A6" s="23" t="s">
        <v>2</v>
      </c>
      <c r="B6" s="7">
        <v>800</v>
      </c>
      <c r="C6" s="9">
        <v>19183.5</v>
      </c>
      <c r="D6" s="9">
        <v>18726.3</v>
      </c>
    </row>
    <row r="7" spans="1:4" ht="34.9" customHeight="1" x14ac:dyDescent="0.25">
      <c r="A7" s="23" t="s">
        <v>11</v>
      </c>
      <c r="B7" s="7">
        <v>804</v>
      </c>
      <c r="C7" s="9">
        <v>636</v>
      </c>
      <c r="D7" s="9">
        <v>467.9</v>
      </c>
    </row>
    <row r="8" spans="1:4" ht="18.75" x14ac:dyDescent="0.2">
      <c r="A8" s="24" t="s">
        <v>12</v>
      </c>
      <c r="B8" s="7">
        <v>901</v>
      </c>
      <c r="C8" s="9">
        <v>775</v>
      </c>
      <c r="D8" s="9">
        <v>774.7</v>
      </c>
    </row>
    <row r="9" spans="1:4" ht="21.6" customHeight="1" x14ac:dyDescent="0.2">
      <c r="A9" s="24" t="s">
        <v>3</v>
      </c>
      <c r="B9" s="7">
        <v>801</v>
      </c>
      <c r="C9" s="12">
        <v>729921.4</v>
      </c>
      <c r="D9" s="12">
        <v>694537.2</v>
      </c>
    </row>
    <row r="10" spans="1:4" ht="30" x14ac:dyDescent="0.2">
      <c r="A10" s="13" t="s">
        <v>7</v>
      </c>
      <c r="B10" s="14">
        <v>801</v>
      </c>
      <c r="C10" s="21">
        <f>SUM(C11:C20)</f>
        <v>134618.9</v>
      </c>
      <c r="D10" s="21">
        <f>SUM(D11:D20)</f>
        <v>130830.1</v>
      </c>
    </row>
    <row r="11" spans="1:4" ht="35.1" customHeight="1" x14ac:dyDescent="0.2">
      <c r="A11" s="18" t="s">
        <v>14</v>
      </c>
      <c r="B11" s="14">
        <v>801</v>
      </c>
      <c r="C11" s="20">
        <v>53896.5</v>
      </c>
      <c r="D11" s="21">
        <v>53486</v>
      </c>
    </row>
    <row r="12" spans="1:4" ht="35.1" customHeight="1" x14ac:dyDescent="0.2">
      <c r="A12" s="18" t="s">
        <v>15</v>
      </c>
      <c r="B12" s="14">
        <v>801</v>
      </c>
      <c r="C12" s="20">
        <v>4819.1000000000004</v>
      </c>
      <c r="D12" s="21">
        <v>4796.6000000000004</v>
      </c>
    </row>
    <row r="13" spans="1:4" ht="35.1" customHeight="1" x14ac:dyDescent="0.2">
      <c r="A13" s="17" t="s">
        <v>16</v>
      </c>
      <c r="B13" s="14">
        <v>801</v>
      </c>
      <c r="C13" s="20">
        <v>3330.5</v>
      </c>
      <c r="D13" s="21">
        <v>0</v>
      </c>
    </row>
    <row r="14" spans="1:4" ht="20.100000000000001" customHeight="1" x14ac:dyDescent="0.25">
      <c r="A14" s="19" t="s">
        <v>17</v>
      </c>
      <c r="B14" s="14">
        <v>801</v>
      </c>
      <c r="C14" s="20">
        <v>4345.8</v>
      </c>
      <c r="D14" s="21">
        <v>4345.7</v>
      </c>
    </row>
    <row r="15" spans="1:4" ht="45" customHeight="1" x14ac:dyDescent="0.25">
      <c r="A15" s="19" t="s">
        <v>18</v>
      </c>
      <c r="B15" s="14">
        <v>801</v>
      </c>
      <c r="C15" s="20">
        <v>2352.3000000000002</v>
      </c>
      <c r="D15" s="21">
        <v>2352.3000000000002</v>
      </c>
    </row>
    <row r="16" spans="1:4" ht="35.1" customHeight="1" x14ac:dyDescent="0.25">
      <c r="A16" s="19" t="s">
        <v>19</v>
      </c>
      <c r="B16" s="14">
        <v>801</v>
      </c>
      <c r="C16" s="20">
        <v>15432.8</v>
      </c>
      <c r="D16" s="21">
        <v>15432.7</v>
      </c>
    </row>
    <row r="17" spans="1:4" ht="35.1" customHeight="1" x14ac:dyDescent="0.25">
      <c r="A17" s="19" t="s">
        <v>20</v>
      </c>
      <c r="B17" s="14">
        <v>801</v>
      </c>
      <c r="C17" s="20">
        <v>22712</v>
      </c>
      <c r="D17" s="21">
        <v>22711.9</v>
      </c>
    </row>
    <row r="18" spans="1:4" ht="35.1" customHeight="1" x14ac:dyDescent="0.25">
      <c r="A18" s="19" t="s">
        <v>21</v>
      </c>
      <c r="B18" s="14">
        <v>801</v>
      </c>
      <c r="C18" s="20">
        <v>18057.8</v>
      </c>
      <c r="D18" s="21">
        <v>18057.5</v>
      </c>
    </row>
    <row r="19" spans="1:4" ht="45" customHeight="1" x14ac:dyDescent="0.25">
      <c r="A19" s="19" t="s">
        <v>22</v>
      </c>
      <c r="B19" s="14">
        <v>801</v>
      </c>
      <c r="C19" s="20">
        <v>1651.7</v>
      </c>
      <c r="D19" s="21">
        <v>1627</v>
      </c>
    </row>
    <row r="20" spans="1:4" ht="35.1" customHeight="1" x14ac:dyDescent="0.25">
      <c r="A20" s="19" t="s">
        <v>23</v>
      </c>
      <c r="B20" s="14">
        <v>801</v>
      </c>
      <c r="C20" s="20">
        <v>8020.4</v>
      </c>
      <c r="D20" s="21">
        <v>8020.4</v>
      </c>
    </row>
    <row r="21" spans="1:4" ht="31.5" x14ac:dyDescent="0.2">
      <c r="A21" s="24" t="s">
        <v>5</v>
      </c>
      <c r="B21" s="7">
        <v>806</v>
      </c>
      <c r="C21" s="10">
        <v>47333.5</v>
      </c>
      <c r="D21" s="10">
        <v>47316.7</v>
      </c>
    </row>
    <row r="22" spans="1:4" ht="18.75" x14ac:dyDescent="0.2">
      <c r="A22" s="26" t="s">
        <v>13</v>
      </c>
      <c r="B22" s="15">
        <v>808</v>
      </c>
      <c r="C22" s="27">
        <v>2722.7</v>
      </c>
      <c r="D22" s="27">
        <v>2641.9</v>
      </c>
    </row>
    <row r="23" spans="1:4" ht="31.5" x14ac:dyDescent="0.25">
      <c r="A23" s="25" t="s">
        <v>8</v>
      </c>
      <c r="B23" s="7">
        <v>812</v>
      </c>
      <c r="C23" s="12">
        <v>1451148</v>
      </c>
      <c r="D23" s="12">
        <v>1436210.6</v>
      </c>
    </row>
    <row r="24" spans="1:4" ht="35.1" customHeight="1" x14ac:dyDescent="0.2">
      <c r="A24" s="13" t="s">
        <v>9</v>
      </c>
      <c r="B24" s="14">
        <v>812</v>
      </c>
      <c r="C24" s="21">
        <f>SUM(C25:C45)</f>
        <v>183021.6</v>
      </c>
      <c r="D24" s="21">
        <f>SUM(D25:D45)</f>
        <v>169214.8</v>
      </c>
    </row>
    <row r="25" spans="1:4" ht="20.100000000000001" customHeight="1" x14ac:dyDescent="0.2">
      <c r="A25" s="17" t="s">
        <v>24</v>
      </c>
      <c r="B25" s="14">
        <v>812</v>
      </c>
      <c r="C25" s="20">
        <v>10867.3</v>
      </c>
      <c r="D25" s="21">
        <v>10867.3</v>
      </c>
    </row>
    <row r="26" spans="1:4" ht="20.100000000000001" customHeight="1" x14ac:dyDescent="0.2">
      <c r="A26" s="17" t="s">
        <v>25</v>
      </c>
      <c r="B26" s="14">
        <v>812</v>
      </c>
      <c r="C26" s="20">
        <v>9381</v>
      </c>
      <c r="D26" s="21">
        <v>9380.9</v>
      </c>
    </row>
    <row r="27" spans="1:4" ht="35.1" customHeight="1" x14ac:dyDescent="0.2">
      <c r="A27" s="17" t="s">
        <v>26</v>
      </c>
      <c r="B27" s="14">
        <v>812</v>
      </c>
      <c r="C27" s="20">
        <v>11121.5</v>
      </c>
      <c r="D27" s="21">
        <v>11121.5</v>
      </c>
    </row>
    <row r="28" spans="1:4" ht="20.100000000000001" customHeight="1" x14ac:dyDescent="0.2">
      <c r="A28" s="17" t="s">
        <v>27</v>
      </c>
      <c r="B28" s="14">
        <v>812</v>
      </c>
      <c r="C28" s="20">
        <v>17112.8</v>
      </c>
      <c r="D28" s="21">
        <v>16854.599999999999</v>
      </c>
    </row>
    <row r="29" spans="1:4" ht="20.100000000000001" customHeight="1" x14ac:dyDescent="0.2">
      <c r="A29" s="17" t="s">
        <v>28</v>
      </c>
      <c r="B29" s="14">
        <v>812</v>
      </c>
      <c r="C29" s="20">
        <v>14639.4</v>
      </c>
      <c r="D29" s="21">
        <v>14639.4</v>
      </c>
    </row>
    <row r="30" spans="1:4" ht="35.1" customHeight="1" x14ac:dyDescent="0.25">
      <c r="A30" s="19" t="s">
        <v>29</v>
      </c>
      <c r="B30" s="14">
        <v>812</v>
      </c>
      <c r="C30" s="20">
        <v>3933.3</v>
      </c>
      <c r="D30" s="21">
        <v>3430.9</v>
      </c>
    </row>
    <row r="31" spans="1:4" ht="35.1" customHeight="1" x14ac:dyDescent="0.25">
      <c r="A31" s="19" t="s">
        <v>30</v>
      </c>
      <c r="B31" s="14">
        <v>812</v>
      </c>
      <c r="C31" s="20">
        <v>10043.5</v>
      </c>
      <c r="D31" s="21">
        <v>8724.2000000000007</v>
      </c>
    </row>
    <row r="32" spans="1:4" ht="20.100000000000001" customHeight="1" x14ac:dyDescent="0.25">
      <c r="A32" s="19" t="s">
        <v>31</v>
      </c>
      <c r="B32" s="14">
        <v>812</v>
      </c>
      <c r="C32" s="20">
        <v>10556.3</v>
      </c>
      <c r="D32" s="21">
        <v>5825.1</v>
      </c>
    </row>
    <row r="33" spans="1:4" ht="35.1" customHeight="1" x14ac:dyDescent="0.25">
      <c r="A33" s="19" t="s">
        <v>32</v>
      </c>
      <c r="B33" s="14">
        <v>812</v>
      </c>
      <c r="C33" s="20">
        <v>6268.4</v>
      </c>
      <c r="D33" s="21">
        <v>6268.3</v>
      </c>
    </row>
    <row r="34" spans="1:4" ht="35.1" customHeight="1" x14ac:dyDescent="0.25">
      <c r="A34" s="19" t="s">
        <v>33</v>
      </c>
      <c r="B34" s="14">
        <v>812</v>
      </c>
      <c r="C34" s="20">
        <v>6401.1</v>
      </c>
      <c r="D34" s="21">
        <v>4101</v>
      </c>
    </row>
    <row r="35" spans="1:4" ht="35.1" customHeight="1" x14ac:dyDescent="0.25">
      <c r="A35" s="19" t="s">
        <v>34</v>
      </c>
      <c r="B35" s="14">
        <v>812</v>
      </c>
      <c r="C35" s="21">
        <v>12792.3</v>
      </c>
      <c r="D35" s="21">
        <v>12792.3</v>
      </c>
    </row>
    <row r="36" spans="1:4" ht="35.1" customHeight="1" x14ac:dyDescent="0.25">
      <c r="A36" s="19" t="s">
        <v>35</v>
      </c>
      <c r="B36" s="14">
        <v>812</v>
      </c>
      <c r="C36" s="21">
        <v>642.9</v>
      </c>
      <c r="D36" s="21">
        <v>642.79999999999995</v>
      </c>
    </row>
    <row r="37" spans="1:4" ht="20.100000000000001" customHeight="1" x14ac:dyDescent="0.25">
      <c r="A37" s="19" t="s">
        <v>36</v>
      </c>
      <c r="B37" s="14">
        <v>812</v>
      </c>
      <c r="C37" s="21">
        <v>1033.5999999999999</v>
      </c>
      <c r="D37" s="21">
        <v>1033.5</v>
      </c>
    </row>
    <row r="38" spans="1:4" ht="45" customHeight="1" x14ac:dyDescent="0.25">
      <c r="A38" s="19" t="s">
        <v>37</v>
      </c>
      <c r="B38" s="14">
        <v>812</v>
      </c>
      <c r="C38" s="21">
        <v>10509.3</v>
      </c>
      <c r="D38" s="21">
        <v>5848.9</v>
      </c>
    </row>
    <row r="39" spans="1:4" ht="35.1" customHeight="1" x14ac:dyDescent="0.25">
      <c r="A39" s="19" t="s">
        <v>38</v>
      </c>
      <c r="B39" s="14">
        <v>812</v>
      </c>
      <c r="C39" s="21">
        <v>11876</v>
      </c>
      <c r="D39" s="21">
        <v>11876</v>
      </c>
    </row>
    <row r="40" spans="1:4" ht="45" customHeight="1" x14ac:dyDescent="0.25">
      <c r="A40" s="19" t="s">
        <v>39</v>
      </c>
      <c r="B40" s="14">
        <v>812</v>
      </c>
      <c r="C40" s="21">
        <v>975.7</v>
      </c>
      <c r="D40" s="21">
        <v>974.9</v>
      </c>
    </row>
    <row r="41" spans="1:4" ht="35.1" customHeight="1" x14ac:dyDescent="0.25">
      <c r="A41" s="19" t="s">
        <v>40</v>
      </c>
      <c r="B41" s="14">
        <v>812</v>
      </c>
      <c r="C41" s="21">
        <v>17306.400000000001</v>
      </c>
      <c r="D41" s="21">
        <v>17306.400000000001</v>
      </c>
    </row>
    <row r="42" spans="1:4" ht="35.1" customHeight="1" x14ac:dyDescent="0.25">
      <c r="A42" s="19" t="s">
        <v>41</v>
      </c>
      <c r="B42" s="14">
        <v>812</v>
      </c>
      <c r="C42" s="21">
        <v>12336.4</v>
      </c>
      <c r="D42" s="21">
        <v>12302.5</v>
      </c>
    </row>
    <row r="43" spans="1:4" ht="20.100000000000001" customHeight="1" x14ac:dyDescent="0.25">
      <c r="A43" s="19" t="s">
        <v>42</v>
      </c>
      <c r="B43" s="14">
        <v>812</v>
      </c>
      <c r="C43" s="21">
        <v>13724.4</v>
      </c>
      <c r="D43" s="21">
        <v>13724.3</v>
      </c>
    </row>
    <row r="44" spans="1:4" ht="35.1" customHeight="1" x14ac:dyDescent="0.25">
      <c r="A44" s="19" t="s">
        <v>43</v>
      </c>
      <c r="B44" s="14">
        <v>812</v>
      </c>
      <c r="C44" s="21">
        <v>750</v>
      </c>
      <c r="D44" s="21">
        <v>750</v>
      </c>
    </row>
    <row r="45" spans="1:4" ht="35.1" customHeight="1" x14ac:dyDescent="0.25">
      <c r="A45" s="19" t="s">
        <v>44</v>
      </c>
      <c r="B45" s="14">
        <v>812</v>
      </c>
      <c r="C45" s="21">
        <v>750</v>
      </c>
      <c r="D45" s="21">
        <v>750</v>
      </c>
    </row>
    <row r="46" spans="1:4" ht="23.45" customHeight="1" x14ac:dyDescent="0.2">
      <c r="A46" s="16" t="s">
        <v>6</v>
      </c>
      <c r="B46" s="8"/>
      <c r="C46" s="6">
        <f>C6+C7+C8+C9+C21+C22+C23</f>
        <v>2251720.1</v>
      </c>
      <c r="D46" s="6">
        <f>D6+D7+D8+D9+D21+D22+D23</f>
        <v>2200675.2999999998</v>
      </c>
    </row>
  </sheetData>
  <mergeCells count="3">
    <mergeCell ref="A3:D3"/>
    <mergeCell ref="B2:D2"/>
    <mergeCell ref="B1:D1"/>
  </mergeCells>
  <phoneticPr fontId="0" type="noConversion"/>
  <printOptions horizontalCentered="1"/>
  <pageMargins left="0.98425196850393704" right="0.39370078740157483" top="0.59055118110236227" bottom="0.39370078740157483" header="0.51181102362204722" footer="0.51181102362204722"/>
  <pageSetup paperSize="9" scale="7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Бюджет_15</vt:lpstr>
    </vt:vector>
  </TitlesOfParts>
  <Company>fu07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Егорова Н.С.</cp:lastModifiedBy>
  <cp:lastPrinted>2023-03-31T11:31:01Z</cp:lastPrinted>
  <dcterms:created xsi:type="dcterms:W3CDTF">2010-06-15T10:28:30Z</dcterms:created>
  <dcterms:modified xsi:type="dcterms:W3CDTF">2023-03-31T11:31:07Z</dcterms:modified>
</cp:coreProperties>
</file>